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/>
  <mc:AlternateContent xmlns:mc="http://schemas.openxmlformats.org/markup-compatibility/2006">
    <mc:Choice Requires="x15">
      <x15ac:absPath xmlns:x15ac="http://schemas.microsoft.com/office/spreadsheetml/2010/11/ac" url="/Users/roger.keane/Google Drive/"/>
    </mc:Choice>
  </mc:AlternateContent>
  <bookViews>
    <workbookView xWindow="33580" yWindow="-7060" windowWidth="28200" windowHeight="1838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E26" i="1"/>
  <c r="F26" i="1"/>
  <c r="M12" i="1"/>
  <c r="E24" i="1"/>
  <c r="F24" i="1"/>
  <c r="M13" i="1"/>
  <c r="E29" i="1"/>
  <c r="M7" i="1"/>
  <c r="E22" i="1"/>
  <c r="F22" i="1"/>
  <c r="M8" i="1"/>
  <c r="E23" i="1"/>
  <c r="F23" i="1"/>
  <c r="M9" i="1"/>
  <c r="E25" i="1"/>
  <c r="F25" i="1"/>
  <c r="M10" i="1"/>
  <c r="E27" i="1"/>
  <c r="F27" i="1"/>
  <c r="M14" i="1"/>
  <c r="E31" i="1"/>
  <c r="M6" i="1"/>
  <c r="E28" i="1"/>
  <c r="F28" i="1"/>
  <c r="E30" i="1"/>
  <c r="F30" i="1"/>
  <c r="F29" i="1"/>
  <c r="F31" i="1"/>
</calcChain>
</file>

<file path=xl/sharedStrings.xml><?xml version="1.0" encoding="utf-8"?>
<sst xmlns="http://schemas.openxmlformats.org/spreadsheetml/2006/main" count="65" uniqueCount="46">
  <si>
    <t>So Sew Easy - draft your own leggings pattern</t>
  </si>
  <si>
    <t>Easy calculator</t>
  </si>
  <si>
    <t>Enter your measurments here in centimeters:</t>
  </si>
  <si>
    <t>Or in inches here:</t>
  </si>
  <si>
    <t>Waist</t>
  </si>
  <si>
    <t>cm</t>
  </si>
  <si>
    <t>Inches</t>
  </si>
  <si>
    <t>IMPORTANT - enter Centimeters OR inches only - don't enter both!</t>
  </si>
  <si>
    <t>CM</t>
  </si>
  <si>
    <t>A</t>
  </si>
  <si>
    <t>B</t>
  </si>
  <si>
    <t>C</t>
  </si>
  <si>
    <t>D</t>
  </si>
  <si>
    <t>F</t>
  </si>
  <si>
    <t>G</t>
  </si>
  <si>
    <t>H</t>
  </si>
  <si>
    <t>Any questions?  Drop on over to So Sew Easy and leave a comment and I'll try to help.</t>
  </si>
  <si>
    <t>So Sew Easy</t>
  </si>
  <si>
    <t>Length waist to ankle</t>
  </si>
  <si>
    <t>Ankle circumference</t>
  </si>
  <si>
    <t>Knee circumference</t>
  </si>
  <si>
    <t>Thigh circumference</t>
  </si>
  <si>
    <t>Front rise</t>
  </si>
  <si>
    <t>Back rise</t>
  </si>
  <si>
    <t>Calcs to cm</t>
  </si>
  <si>
    <t>Enter your ease - enter 100 for loose fit, or 90 for tight fit or any number in between</t>
  </si>
  <si>
    <t>range 90-100</t>
  </si>
  <si>
    <t>Pattern line lengths</t>
  </si>
  <si>
    <t>Thigh to knee</t>
  </si>
  <si>
    <t>Knee to ankle</t>
  </si>
  <si>
    <t>Full length</t>
  </si>
  <si>
    <t>Ankle circum</t>
  </si>
  <si>
    <t>E</t>
  </si>
  <si>
    <t>Knee circum</t>
  </si>
  <si>
    <t>Thigh circum</t>
  </si>
  <si>
    <t>J</t>
  </si>
  <si>
    <t>K</t>
  </si>
  <si>
    <t>Front rise depth - right side</t>
  </si>
  <si>
    <t>Back rise depth - left side</t>
  </si>
  <si>
    <t>Notes:</t>
  </si>
  <si>
    <t>Always test your pattern before cutting your good fabric.</t>
  </si>
  <si>
    <t>Results in inches are rounded to nearest 1/4 inch</t>
  </si>
  <si>
    <t>Click here to email me</t>
  </si>
  <si>
    <t>LINE</t>
  </si>
  <si>
    <t>Front rise height</t>
  </si>
  <si>
    <t>Back rise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</si>
</sst>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4" fillId="0" borderId="0" xfId="0" applyFont="1"/>
    <xf numFmtId="0" fontId="5" fillId="0" borderId="0" xfId="0" applyFont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4" fontId="0" fillId="3" borderId="1" xfId="1" applyNumberFormat="1" applyFont="1" applyFill="1" applyBorder="1"/>
    <xf numFmtId="0" fontId="7" fillId="0" borderId="0" xfId="2" applyFont="1"/>
    <xf numFmtId="0" fontId="2" fillId="0" borderId="0" xfId="0" applyFont="1" applyAlignment="1">
      <alignment horizontal="center"/>
    </xf>
    <xf numFmtId="0" fontId="6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-sew-easy.com/leggings-pattern-tutorial/" TargetMode="External"/><Relationship Id="rId2" Type="http://schemas.openxmlformats.org/officeDocument/2006/relationships/hyperlink" Target="mailto:mayra@so-sew-easy.com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31"/>
  <sheetViews>
    <sheetView tabSelected="1" workbookViewId="0">
      <selection activeCell="H30" sqref="H30"/>
    </sheetView>
  </sheetViews>
  <sheetFormatPr baseColWidth="10" defaultColWidth="8.83203125" defaultRowHeight="15" x14ac:dyDescent="0.2"/>
  <cols>
    <col min="1" max="1" width="3.5" customWidth="1"/>
    <col min="2" max="2" width="13" customWidth="1"/>
    <col min="13" max="13" width="0" hidden="1" customWidth="1"/>
  </cols>
  <sheetData>
    <row r="1" spans="2:13" ht="21" x14ac:dyDescent="0.25">
      <c r="B1" s="3" t="s">
        <v>0</v>
      </c>
    </row>
    <row r="2" spans="2:13" ht="21" x14ac:dyDescent="0.25">
      <c r="B2" s="3" t="s">
        <v>1</v>
      </c>
    </row>
    <row r="4" spans="2:13" x14ac:dyDescent="0.2">
      <c r="B4" t="s">
        <v>2</v>
      </c>
      <c r="H4" t="s">
        <v>3</v>
      </c>
      <c r="M4" s="1" t="s">
        <v>24</v>
      </c>
    </row>
    <row r="6" spans="2:13" x14ac:dyDescent="0.2">
      <c r="B6" t="s">
        <v>4</v>
      </c>
      <c r="E6" s="4"/>
      <c r="F6" t="s">
        <v>5</v>
      </c>
      <c r="H6" s="4"/>
      <c r="I6" t="s">
        <v>6</v>
      </c>
      <c r="M6">
        <f>E6+H6*2.54</f>
        <v>0</v>
      </c>
    </row>
    <row r="7" spans="2:13" x14ac:dyDescent="0.2">
      <c r="B7" t="s">
        <v>18</v>
      </c>
      <c r="E7" s="4"/>
      <c r="F7" t="s">
        <v>5</v>
      </c>
      <c r="H7" s="4"/>
      <c r="I7" t="s">
        <v>6</v>
      </c>
      <c r="M7">
        <f t="shared" ref="M7:M14" si="0">E7+H7*2.54</f>
        <v>0</v>
      </c>
    </row>
    <row r="8" spans="2:13" x14ac:dyDescent="0.2">
      <c r="B8" t="s">
        <v>19</v>
      </c>
      <c r="E8" s="4"/>
      <c r="F8" t="s">
        <v>5</v>
      </c>
      <c r="H8" s="4"/>
      <c r="I8" t="s">
        <v>6</v>
      </c>
      <c r="M8">
        <f t="shared" si="0"/>
        <v>0</v>
      </c>
    </row>
    <row r="9" spans="2:13" x14ac:dyDescent="0.2">
      <c r="B9" t="s">
        <v>20</v>
      </c>
      <c r="E9" s="4"/>
      <c r="F9" t="s">
        <v>5</v>
      </c>
      <c r="H9" s="4"/>
      <c r="I9" t="s">
        <v>6</v>
      </c>
      <c r="M9">
        <f t="shared" si="0"/>
        <v>0</v>
      </c>
    </row>
    <row r="10" spans="2:13" x14ac:dyDescent="0.2">
      <c r="B10" t="s">
        <v>21</v>
      </c>
      <c r="E10" s="4"/>
      <c r="F10" t="s">
        <v>5</v>
      </c>
      <c r="H10" s="4"/>
      <c r="I10" t="s">
        <v>6</v>
      </c>
      <c r="M10">
        <f t="shared" si="0"/>
        <v>0</v>
      </c>
    </row>
    <row r="11" spans="2:13" x14ac:dyDescent="0.2">
      <c r="B11" t="s">
        <v>28</v>
      </c>
      <c r="E11" s="4"/>
      <c r="F11" t="s">
        <v>5</v>
      </c>
      <c r="H11" s="4"/>
      <c r="I11" t="s">
        <v>6</v>
      </c>
      <c r="M11">
        <f t="shared" si="0"/>
        <v>0</v>
      </c>
    </row>
    <row r="12" spans="2:13" x14ac:dyDescent="0.2">
      <c r="B12" t="s">
        <v>29</v>
      </c>
      <c r="E12" s="4"/>
      <c r="F12" t="s">
        <v>5</v>
      </c>
      <c r="H12" s="4"/>
      <c r="I12" t="s">
        <v>6</v>
      </c>
      <c r="M12">
        <f t="shared" si="0"/>
        <v>0</v>
      </c>
    </row>
    <row r="13" spans="2:13" x14ac:dyDescent="0.2">
      <c r="B13" t="s">
        <v>22</v>
      </c>
      <c r="E13" s="4"/>
      <c r="F13" t="s">
        <v>5</v>
      </c>
      <c r="H13" s="4"/>
      <c r="I13" t="s">
        <v>6</v>
      </c>
      <c r="M13">
        <f t="shared" si="0"/>
        <v>0</v>
      </c>
    </row>
    <row r="14" spans="2:13" x14ac:dyDescent="0.2">
      <c r="B14" t="s">
        <v>23</v>
      </c>
      <c r="E14" s="4"/>
      <c r="F14" t="s">
        <v>5</v>
      </c>
      <c r="H14" s="4"/>
      <c r="I14" t="s">
        <v>6</v>
      </c>
      <c r="M14">
        <f t="shared" si="0"/>
        <v>0</v>
      </c>
    </row>
    <row r="16" spans="2:13" x14ac:dyDescent="0.2">
      <c r="B16" s="6" t="s">
        <v>7</v>
      </c>
    </row>
    <row r="18" spans="2:12" x14ac:dyDescent="0.2">
      <c r="B18" t="s">
        <v>25</v>
      </c>
      <c r="K18" s="4">
        <v>100</v>
      </c>
      <c r="L18" t="s">
        <v>26</v>
      </c>
    </row>
    <row r="20" spans="2:12" x14ac:dyDescent="0.2">
      <c r="B20" s="5" t="s">
        <v>27</v>
      </c>
    </row>
    <row r="21" spans="2:12" x14ac:dyDescent="0.2">
      <c r="D21" s="11" t="s">
        <v>43</v>
      </c>
      <c r="E21" s="8" t="s">
        <v>8</v>
      </c>
      <c r="F21" s="8" t="s">
        <v>6</v>
      </c>
    </row>
    <row r="22" spans="2:12" x14ac:dyDescent="0.2">
      <c r="B22" t="s">
        <v>30</v>
      </c>
      <c r="D22" s="11" t="s">
        <v>9</v>
      </c>
      <c r="E22" s="7">
        <f>M7</f>
        <v>0</v>
      </c>
      <c r="F22" s="9">
        <f t="shared" ref="F22:F30" si="1">MROUND(E22/2.54,0.25)</f>
        <v>0</v>
      </c>
      <c r="H22" s="2" t="s">
        <v>39</v>
      </c>
    </row>
    <row r="23" spans="2:12" x14ac:dyDescent="0.2">
      <c r="B23" t="s">
        <v>31</v>
      </c>
      <c r="D23" s="11" t="s">
        <v>10</v>
      </c>
      <c r="E23" s="7">
        <f>M8</f>
        <v>0</v>
      </c>
      <c r="F23" s="9">
        <f t="shared" si="1"/>
        <v>0</v>
      </c>
      <c r="H23" t="s">
        <v>40</v>
      </c>
    </row>
    <row r="24" spans="2:12" x14ac:dyDescent="0.2">
      <c r="B24" t="s">
        <v>29</v>
      </c>
      <c r="D24" s="11" t="s">
        <v>11</v>
      </c>
      <c r="E24" s="7">
        <f>M12</f>
        <v>0</v>
      </c>
      <c r="F24" s="9">
        <f t="shared" si="1"/>
        <v>0</v>
      </c>
      <c r="H24" t="s">
        <v>41</v>
      </c>
    </row>
    <row r="25" spans="2:12" x14ac:dyDescent="0.2">
      <c r="B25" t="s">
        <v>33</v>
      </c>
      <c r="D25" s="11" t="s">
        <v>12</v>
      </c>
      <c r="E25" s="7">
        <f>M9*K18/100</f>
        <v>0</v>
      </c>
      <c r="F25" s="9">
        <f t="shared" si="1"/>
        <v>0</v>
      </c>
    </row>
    <row r="26" spans="2:12" x14ac:dyDescent="0.2">
      <c r="B26" t="s">
        <v>28</v>
      </c>
      <c r="D26" s="11" t="s">
        <v>32</v>
      </c>
      <c r="E26" s="7">
        <f>M11</f>
        <v>0</v>
      </c>
      <c r="F26" s="9">
        <f t="shared" si="1"/>
        <v>0</v>
      </c>
    </row>
    <row r="27" spans="2:12" x14ac:dyDescent="0.2">
      <c r="B27" t="s">
        <v>34</v>
      </c>
      <c r="D27" s="11" t="s">
        <v>13</v>
      </c>
      <c r="E27" s="7">
        <f>M10*K18/100</f>
        <v>0</v>
      </c>
      <c r="F27" s="9">
        <f t="shared" si="1"/>
        <v>0</v>
      </c>
      <c r="H27" t="s">
        <v>16</v>
      </c>
    </row>
    <row r="28" spans="2:12" x14ac:dyDescent="0.2">
      <c r="B28" t="s">
        <v>37</v>
      </c>
      <c r="D28" s="11" t="s">
        <v>14</v>
      </c>
      <c r="E28" s="7">
        <f>((M10*K18/100)-(M6/2*K18/100))/3</f>
        <v>0</v>
      </c>
      <c r="F28" s="9">
        <f t="shared" si="1"/>
        <v>0</v>
      </c>
    </row>
    <row r="29" spans="2:12" x14ac:dyDescent="0.2">
      <c r="B29" t="s">
        <v>44</v>
      </c>
      <c r="D29" s="11" t="s">
        <v>15</v>
      </c>
      <c r="E29" s="7">
        <f>M13</f>
        <v>0</v>
      </c>
      <c r="F29" s="9">
        <f t="shared" si="1"/>
        <v>0</v>
      </c>
    </row>
    <row r="30" spans="2:12" ht="19" x14ac:dyDescent="0.25">
      <c r="B30" t="s">
        <v>38</v>
      </c>
      <c r="D30" s="11" t="s">
        <v>35</v>
      </c>
      <c r="E30" s="7">
        <f>E28*2</f>
        <v>0</v>
      </c>
      <c r="F30" s="9">
        <f t="shared" si="1"/>
        <v>0</v>
      </c>
      <c r="H30" s="10" t="s">
        <v>17</v>
      </c>
      <c r="K30" s="12" t="s">
        <v>42</v>
      </c>
    </row>
    <row r="31" spans="2:12" x14ac:dyDescent="0.2">
      <c r="B31" t="s">
        <v>45</v>
      </c>
      <c r="D31" s="11" t="s">
        <v>36</v>
      </c>
      <c r="E31" s="7">
        <f>M14</f>
        <v>0</v>
      </c>
      <c r="F31" s="9">
        <f t="shared" ref="F31" si="2">MROUND(E31/2.54,0.25)</f>
        <v>0</v>
      </c>
    </row>
  </sheetData>
  <hyperlinks>
    <hyperlink ref="H30" r:id="rId1"/>
    <hyperlink ref="K30" r:id="rId2"/>
  </hyperlinks>
  <pageMargins left="0.25" right="0.25" top="0.75" bottom="0.75" header="0.3" footer="0.3"/>
  <pageSetup orientation="landscape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Deby Coles</dc:creator>
  <cp:lastModifiedBy>Microsoft Office User</cp:lastModifiedBy>
  <cp:lastPrinted>2013-08-25T15:34:38Z</cp:lastPrinted>
  <dcterms:created xsi:type="dcterms:W3CDTF">2013-08-23T19:32:26Z</dcterms:created>
  <dcterms:modified xsi:type="dcterms:W3CDTF">2016-04-07T03:39:10Z</dcterms:modified>
</cp:coreProperties>
</file>